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2120" windowHeight="8700" activeTab="0"/>
  </bookViews>
  <sheets>
    <sheet name="бюджет" sheetId="1" r:id="rId1"/>
  </sheets>
  <definedNames>
    <definedName name="_xlnm.Print_Area" localSheetId="0">'бюджет'!$A$1:$D$32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<sst xmlns="http://schemas.openxmlformats.org/spreadsheetml/2006/main" count="36" uniqueCount="36">
  <si>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Баранинська с/р</t>
  </si>
  <si>
    <t xml:space="preserve"> Назва видатків </t>
  </si>
  <si>
    <t>Головний розпорядник</t>
  </si>
  <si>
    <t>пропозиції</t>
  </si>
  <si>
    <t>СУМА                     (грн.)</t>
  </si>
  <si>
    <t xml:space="preserve">Всього </t>
  </si>
  <si>
    <t>Ужгородська районна рада</t>
  </si>
  <si>
    <t>КЕКВ</t>
  </si>
  <si>
    <t>Оплата за інтернет</t>
  </si>
  <si>
    <t xml:space="preserve">Запуск газу </t>
  </si>
  <si>
    <t>Оплата послуг (крім комунальних) :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</si>
  <si>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</si>
  <si>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</si>
  <si>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 (оплата за тверді побутові відходи)</t>
  </si>
  <si>
    <t xml:space="preserve">Пропозиції бюджетної комісії  на сесію 17.02.2023                                                                                                                      </t>
  </si>
  <si>
    <t>За рахунок залишку коштів, що склався станом на 01.01.2023 року</t>
  </si>
  <si>
    <t xml:space="preserve">Предмети, матеріали, обладнання та інвентар:                         </t>
  </si>
  <si>
    <t>пальне</t>
  </si>
  <si>
    <t>канцтовари</t>
  </si>
  <si>
    <t>грамоти</t>
  </si>
  <si>
    <t>марки</t>
  </si>
  <si>
    <t>Оплата за офіційний сайт районної ради</t>
  </si>
  <si>
    <t>Друк листівок</t>
  </si>
  <si>
    <t>Обслуговування автомобілів</t>
  </si>
  <si>
    <t>Управління соціального соцзахисту</t>
  </si>
  <si>
    <t>Програма забезпечення виконання рішення суду та інших виконавчих документів на 2023 рік управління соціального захисту населення Ужгородської державної адміністрації - Ужгородської районної військової адміністрації</t>
  </si>
  <si>
    <t>Ужгородська районна державна адміністрація - районна військова адміністрація</t>
  </si>
  <si>
    <t>Програму забезпечення фінансовим ресурсом Великоберезнянського районного центру соціальних послуг служб для сім’ї, дітей та молоді Закарпатської області, що ліквідується, на 2023 рік</t>
  </si>
  <si>
    <t>Програму раціонального і ефективного використання майна, що знаходиться у спільній власності територіальних громад сіл, селищ та міст Ужгородського району, та майна, що перебуває на балансі Ужгородської районної ради на 2023 рік</t>
  </si>
  <si>
    <t>Котел</t>
  </si>
  <si>
    <t>Оплата природного газу</t>
  </si>
  <si>
    <t>миючі засоби</t>
  </si>
  <si>
    <t>Залишок коштів на 01.01.2023 р. (без трансферту)</t>
  </si>
  <si>
    <t>Залишок коштів на 01.01.2023 р.(інша субвенція з місцевого бюджету)</t>
  </si>
  <si>
    <t>Страхування автомобілів</t>
  </si>
  <si>
    <t>Заправка картриджів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</si>
</sst>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_-* #,##0.000\ _г_р_н_._-;\-* #,##0.000\ _г_р_н_._-;_-* &quot;-&quot;??\ _г_р_н_._-;_-@_-"/>
    <numFmt numFmtId="191" formatCode="_-* #,##0.0\ _г_р_н_._-;\-* #,##0.0\ _г_р_н_._-;_-* &quot;-&quot;??\ _г_р_н_._-;_-@_-"/>
    <numFmt numFmtId="192" formatCode="_-* #,##0\ _г_р_н_._-;\-* #,##0\ _г_р_н_._-;_-* &quot;-&quot;??\ _г_р_н_._-;_-@_-"/>
    <numFmt numFmtId="193" formatCode="_-* #,##0.0000\ _г_р_н_._-;\-* #,##0.0000\ _г_р_н_._-;_-* &quot;-&quot;??\ _г_р_н_._-;_-@_-"/>
    <numFmt numFmtId="194" formatCode="_-* #,##0.00000\ _г_р_н_._-;\-* #,##0.00000\ _г_р_н_._-;_-* &quot;-&quot;??\ _г_р_н_._-;_-@_-"/>
    <numFmt numFmtId="195" formatCode="_-* #,##0.000000\ _г_р_н_._-;\-* #,##0.000000\ _г_р_н_._-;_-* &quot;-&quot;??\ _г_р_н_._-;_-@_-"/>
    <numFmt numFmtId="196" formatCode="_-* #,##0.0000000\ _г_р_н_._-;\-* #,##0.0000000\ _г_р_н_._-;_-* &quot;-&quot;??\ _г_р_н_._-;_-@_-"/>
    <numFmt numFmtId="197" formatCode="_-* #,##0.0000_р_._-;\-* #,##0.0000_р_._-;_-* &quot;-&quot;??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192" fontId="7" fillId="0" borderId="0" xfId="58" applyNumberFormat="1" applyFont="1" applyAlignment="1">
      <alignment/>
    </xf>
    <xf numFmtId="0" fontId="3" fillId="0" borderId="0" xfId="0" applyFont="1" applyBorder="1" applyAlignment="1">
      <alignment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3" fontId="6" fillId="0" borderId="12" xfId="0" applyNumberFormat="1" applyFont="1" applyBorder="1" applyAlignment="1">
      <alignment horizontal="center"/>
    </xf>
    <xf numFmtId="192" fontId="6" fillId="0" borderId="0" xfId="58" applyNumberFormat="1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192" fontId="6" fillId="0" borderId="0" xfId="58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8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4" fontId="8" fillId="0" borderId="10" xfId="58" applyNumberFormat="1" applyFont="1" applyBorder="1" applyAlignment="1">
      <alignment horizontal="center" vertical="center"/>
    </xf>
    <xf numFmtId="4" fontId="8" fillId="0" borderId="10" xfId="58" applyNumberFormat="1" applyFont="1" applyBorder="1" applyAlignment="1">
      <alignment horizontal="center" vertical="center" wrapText="1"/>
    </xf>
    <xf numFmtId="4" fontId="9" fillId="0" borderId="10" xfId="58" applyNumberFormat="1" applyFont="1" applyBorder="1" applyAlignment="1">
      <alignment horizontal="center" vertical="center" wrapText="1"/>
    </xf>
    <xf numFmtId="4" fontId="11" fillId="0" borderId="10" xfId="58" applyNumberFormat="1" applyFont="1" applyBorder="1" applyAlignment="1">
      <alignment horizontal="center" vertical="center" wrapText="1"/>
    </xf>
    <xf numFmtId="4" fontId="11" fillId="0" borderId="10" xfId="58" applyNumberFormat="1" applyFont="1" applyBorder="1" applyAlignment="1">
      <alignment horizontal="center" vertical="center"/>
    </xf>
    <xf numFmtId="4" fontId="9" fillId="0" borderId="10" xfId="58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0" fillId="0" borderId="12" xfId="0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40">
      <selection activeCell="C20" sqref="C20"/>
    </sheetView>
  </sheetViews>
  <sheetFormatPr defaultColWidth="9.00390625" defaultRowHeight="12.75"/>
  <cols>
    <col min="1" max="1" width="22.625" style="1" customWidth="1"/>
    <col min="2" max="2" width="8.625" style="38" customWidth="1"/>
    <col min="3" max="3" width="71.375" style="5" customWidth="1"/>
    <col min="4" max="4" width="21.125" style="51" customWidth="1"/>
    <col min="5" max="5" width="13.00390625" style="0" hidden="1" customWidth="1"/>
    <col min="6" max="6" width="16.50390625" style="0" customWidth="1"/>
    <col min="7" max="7" width="13.375" style="0" customWidth="1"/>
    <col min="9" max="9" width="11.625" style="0" bestFit="1" customWidth="1"/>
  </cols>
  <sheetData>
    <row r="1" spans="1:5" ht="31.5" customHeight="1">
      <c r="A1" s="63" t="s">
        <v>14</v>
      </c>
      <c r="B1" s="63"/>
      <c r="C1" s="63"/>
      <c r="D1" s="63"/>
      <c r="E1" s="64"/>
    </row>
    <row r="2" spans="1:5" s="4" customFormat="1" ht="33.75" customHeight="1">
      <c r="A2" s="20" t="s">
        <v>2</v>
      </c>
      <c r="B2" s="20" t="s">
        <v>7</v>
      </c>
      <c r="C2" s="20" t="s">
        <v>1</v>
      </c>
      <c r="D2" s="42" t="s">
        <v>4</v>
      </c>
      <c r="E2" s="9" t="s">
        <v>3</v>
      </c>
    </row>
    <row r="3" spans="1:6" s="2" customFormat="1" ht="18" hidden="1">
      <c r="A3" s="22" t="s">
        <v>0</v>
      </c>
      <c r="B3" s="35"/>
      <c r="C3" s="23"/>
      <c r="D3" s="39"/>
      <c r="E3" s="10"/>
      <c r="F3" s="6"/>
    </row>
    <row r="4" spans="1:6" s="2" customFormat="1" ht="18" customHeight="1">
      <c r="A4" s="61" t="s">
        <v>15</v>
      </c>
      <c r="B4" s="61"/>
      <c r="C4" s="62"/>
      <c r="D4" s="62"/>
      <c r="E4" s="10"/>
      <c r="F4" s="6"/>
    </row>
    <row r="5" spans="1:6" s="2" customFormat="1" ht="18" customHeight="1">
      <c r="A5" s="24"/>
      <c r="B5" s="36"/>
      <c r="C5" s="25"/>
      <c r="D5" s="43"/>
      <c r="E5" s="10"/>
      <c r="F5" s="6"/>
    </row>
    <row r="6" spans="1:6" s="2" customFormat="1" ht="96.75" customHeight="1">
      <c r="A6" s="41" t="s">
        <v>26</v>
      </c>
      <c r="B6" s="59" t="s">
        <v>27</v>
      </c>
      <c r="C6" s="60"/>
      <c r="D6" s="34">
        <v>85200</v>
      </c>
      <c r="E6" s="10"/>
      <c r="F6" s="6"/>
    </row>
    <row r="7" spans="1:6" s="2" customFormat="1" ht="93.75" customHeight="1">
      <c r="A7" s="41" t="s">
        <v>24</v>
      </c>
      <c r="B7" s="59" t="s">
        <v>25</v>
      </c>
      <c r="C7" s="60"/>
      <c r="D7" s="34">
        <v>1000</v>
      </c>
      <c r="E7" s="10"/>
      <c r="F7" s="6"/>
    </row>
    <row r="8" spans="1:6" s="2" customFormat="1" ht="97.5" customHeight="1">
      <c r="A8" s="65" t="s">
        <v>6</v>
      </c>
      <c r="B8" s="59" t="s">
        <v>28</v>
      </c>
      <c r="C8" s="60"/>
      <c r="D8" s="52">
        <v>240162.18</v>
      </c>
      <c r="E8" s="10"/>
      <c r="F8" s="6"/>
    </row>
    <row r="9" spans="1:6" s="2" customFormat="1" ht="39" customHeight="1">
      <c r="A9" s="66"/>
      <c r="B9" s="37">
        <v>2210</v>
      </c>
      <c r="C9" s="13" t="s">
        <v>16</v>
      </c>
      <c r="D9" s="34">
        <f>D10+D11+D12+D13+D14</f>
        <v>73000</v>
      </c>
      <c r="E9" s="10"/>
      <c r="F9" s="6"/>
    </row>
    <row r="10" spans="1:6" s="2" customFormat="1" ht="27.75" customHeight="1">
      <c r="A10" s="66"/>
      <c r="B10" s="35"/>
      <c r="C10" s="12" t="s">
        <v>17</v>
      </c>
      <c r="D10" s="39">
        <v>20000</v>
      </c>
      <c r="E10" s="10"/>
      <c r="F10" s="6"/>
    </row>
    <row r="11" spans="1:6" s="2" customFormat="1" ht="27.75" customHeight="1">
      <c r="A11" s="66"/>
      <c r="B11" s="35"/>
      <c r="C11" s="12" t="s">
        <v>18</v>
      </c>
      <c r="D11" s="39">
        <v>25000</v>
      </c>
      <c r="E11" s="10"/>
      <c r="F11" s="6"/>
    </row>
    <row r="12" spans="1:6" s="2" customFormat="1" ht="21.75" customHeight="1">
      <c r="A12" s="66"/>
      <c r="B12" s="35"/>
      <c r="C12" s="12" t="s">
        <v>31</v>
      </c>
      <c r="D12" s="39">
        <v>10000</v>
      </c>
      <c r="E12" s="10"/>
      <c r="F12" s="6"/>
    </row>
    <row r="13" spans="1:6" s="2" customFormat="1" ht="27.75" customHeight="1">
      <c r="A13" s="66"/>
      <c r="B13" s="35"/>
      <c r="C13" s="12" t="s">
        <v>19</v>
      </c>
      <c r="D13" s="39">
        <v>10000</v>
      </c>
      <c r="E13" s="10"/>
      <c r="F13" s="6"/>
    </row>
    <row r="14" spans="1:6" s="2" customFormat="1" ht="25.5" customHeight="1">
      <c r="A14" s="66"/>
      <c r="B14" s="35"/>
      <c r="C14" s="12" t="s">
        <v>20</v>
      </c>
      <c r="D14" s="39">
        <v>8000</v>
      </c>
      <c r="E14" s="10"/>
      <c r="F14" s="6"/>
    </row>
    <row r="15" spans="1:6" s="19" customFormat="1" ht="31.5" customHeight="1">
      <c r="A15" s="66"/>
      <c r="B15" s="20">
        <v>2240</v>
      </c>
      <c r="C15" s="17" t="s">
        <v>10</v>
      </c>
      <c r="D15" s="44">
        <f>D16+D17+D18+D19+D20+D21+D22</f>
        <v>101400</v>
      </c>
      <c r="E15" s="14"/>
      <c r="F15" s="18"/>
    </row>
    <row r="16" spans="1:6" s="2" customFormat="1" ht="15.75" customHeight="1">
      <c r="A16" s="66"/>
      <c r="B16" s="26"/>
      <c r="C16" s="12" t="s">
        <v>9</v>
      </c>
      <c r="D16" s="45">
        <v>45000</v>
      </c>
      <c r="E16" s="10"/>
      <c r="F16" s="6"/>
    </row>
    <row r="17" spans="1:6" s="2" customFormat="1" ht="16.5" customHeight="1">
      <c r="A17" s="66"/>
      <c r="B17" s="26"/>
      <c r="C17" s="27" t="s">
        <v>8</v>
      </c>
      <c r="D17" s="46">
        <v>10800</v>
      </c>
      <c r="E17" s="11"/>
      <c r="F17" s="6"/>
    </row>
    <row r="18" spans="1:6" s="2" customFormat="1" ht="16.5" customHeight="1">
      <c r="A18" s="66"/>
      <c r="B18" s="26"/>
      <c r="C18" s="27" t="s">
        <v>21</v>
      </c>
      <c r="D18" s="46">
        <v>3600</v>
      </c>
      <c r="E18" s="11"/>
      <c r="F18" s="6"/>
    </row>
    <row r="19" spans="1:6" s="2" customFormat="1" ht="16.5" customHeight="1">
      <c r="A19" s="66"/>
      <c r="B19" s="26"/>
      <c r="C19" s="27" t="s">
        <v>35</v>
      </c>
      <c r="D19" s="46">
        <v>10000</v>
      </c>
      <c r="E19" s="11"/>
      <c r="F19" s="6"/>
    </row>
    <row r="20" spans="1:6" s="2" customFormat="1" ht="16.5" customHeight="1">
      <c r="A20" s="66"/>
      <c r="B20" s="26"/>
      <c r="C20" s="27" t="s">
        <v>23</v>
      </c>
      <c r="D20" s="46">
        <v>20000</v>
      </c>
      <c r="E20" s="11"/>
      <c r="F20" s="6"/>
    </row>
    <row r="21" spans="1:6" s="2" customFormat="1" ht="16.5" customHeight="1">
      <c r="A21" s="66"/>
      <c r="B21" s="26"/>
      <c r="C21" s="27" t="s">
        <v>22</v>
      </c>
      <c r="D21" s="46">
        <v>6000</v>
      </c>
      <c r="E21" s="11"/>
      <c r="F21" s="6"/>
    </row>
    <row r="22" spans="1:6" s="2" customFormat="1" ht="16.5" customHeight="1">
      <c r="A22" s="66"/>
      <c r="B22" s="26"/>
      <c r="C22" s="27" t="s">
        <v>34</v>
      </c>
      <c r="D22" s="46">
        <v>6000</v>
      </c>
      <c r="E22" s="11"/>
      <c r="F22" s="6"/>
    </row>
    <row r="23" spans="1:6" s="16" customFormat="1" ht="16.5" customHeight="1">
      <c r="A23" s="66"/>
      <c r="B23" s="20">
        <v>2272</v>
      </c>
      <c r="C23" s="32" t="s">
        <v>11</v>
      </c>
      <c r="D23" s="47">
        <v>24000</v>
      </c>
      <c r="E23" s="33"/>
      <c r="F23" s="15"/>
    </row>
    <row r="24" spans="1:6" s="16" customFormat="1" ht="16.5" customHeight="1">
      <c r="A24" s="66"/>
      <c r="B24" s="20">
        <v>2273</v>
      </c>
      <c r="C24" s="32" t="s">
        <v>12</v>
      </c>
      <c r="D24" s="47">
        <v>547000</v>
      </c>
      <c r="E24" s="33"/>
      <c r="F24" s="15"/>
    </row>
    <row r="25" spans="1:6" s="16" customFormat="1" ht="16.5" customHeight="1">
      <c r="A25" s="66"/>
      <c r="B25" s="20">
        <v>2274</v>
      </c>
      <c r="C25" s="32" t="s">
        <v>30</v>
      </c>
      <c r="D25" s="47">
        <v>246000</v>
      </c>
      <c r="E25" s="33"/>
      <c r="F25" s="15"/>
    </row>
    <row r="26" spans="1:9" s="16" customFormat="1" ht="45" customHeight="1">
      <c r="A26" s="66"/>
      <c r="B26" s="20">
        <v>2275</v>
      </c>
      <c r="C26" s="32" t="s">
        <v>13</v>
      </c>
      <c r="D26" s="47">
        <v>9000</v>
      </c>
      <c r="E26" s="33"/>
      <c r="F26" s="15"/>
      <c r="I26" s="53"/>
    </row>
    <row r="27" spans="1:6" s="2" customFormat="1" ht="35.25" customHeight="1">
      <c r="A27" s="67"/>
      <c r="B27" s="30"/>
      <c r="C27" s="29" t="s">
        <v>29</v>
      </c>
      <c r="D27" s="48">
        <v>100000</v>
      </c>
      <c r="E27" s="11"/>
      <c r="F27" s="6"/>
    </row>
    <row r="28" spans="1:6" s="2" customFormat="1" ht="1.5" customHeight="1" thickBot="1">
      <c r="A28" s="28"/>
      <c r="B28" s="30"/>
      <c r="C28" s="31"/>
      <c r="D28" s="49"/>
      <c r="E28" s="40"/>
      <c r="F28" s="6"/>
    </row>
    <row r="29" spans="2:5" s="3" customFormat="1" ht="18" customHeight="1" thickBot="1">
      <c r="B29" s="55" t="s">
        <v>32</v>
      </c>
      <c r="C29" s="56"/>
      <c r="D29" s="50">
        <f>D6+D7+D9+D15+D23+D24+D25+D26+D27</f>
        <v>1186600</v>
      </c>
      <c r="E29" s="8">
        <f>SUM(E17:E27)</f>
        <v>0</v>
      </c>
    </row>
    <row r="30" spans="1:4" ht="39.75" customHeight="1">
      <c r="A30" s="21" t="s">
        <v>5</v>
      </c>
      <c r="B30" s="57" t="s">
        <v>33</v>
      </c>
      <c r="C30" s="58"/>
      <c r="D30" s="34">
        <f>D29+D8</f>
        <v>1426762.18</v>
      </c>
    </row>
    <row r="31" spans="3:7" ht="17.25">
      <c r="C31" s="7"/>
      <c r="G31" s="54"/>
    </row>
    <row r="32" ht="17.25">
      <c r="C32" s="7"/>
    </row>
    <row r="33" ht="17.25">
      <c r="C33" s="7"/>
    </row>
    <row r="34" ht="17.25">
      <c r="C34" s="7"/>
    </row>
    <row r="35" ht="17.25">
      <c r="C35" s="7"/>
    </row>
    <row r="36" ht="17.25">
      <c r="C36" s="7"/>
    </row>
    <row r="37" ht="17.25">
      <c r="C37" s="7"/>
    </row>
    <row r="38" ht="17.25">
      <c r="C38" s="7"/>
    </row>
    <row r="39" ht="17.25">
      <c r="C39" s="7"/>
    </row>
    <row r="40" ht="17.25">
      <c r="C40" s="7"/>
    </row>
    <row r="41" ht="17.25">
      <c r="C41" s="7"/>
    </row>
    <row r="42" ht="17.25">
      <c r="C42" s="7"/>
    </row>
    <row r="43" ht="17.25">
      <c r="C43" s="7"/>
    </row>
    <row r="44" ht="17.25">
      <c r="C44" s="7"/>
    </row>
    <row r="45" ht="17.25">
      <c r="C45" s="7"/>
    </row>
    <row r="46" ht="17.25">
      <c r="C46" s="7"/>
    </row>
    <row r="47" ht="17.25">
      <c r="C47" s="7"/>
    </row>
    <row r="48" ht="17.25">
      <c r="C48" s="7"/>
    </row>
    <row r="49" ht="17.25">
      <c r="C49" s="7"/>
    </row>
    <row r="50" ht="17.25">
      <c r="C50" s="7"/>
    </row>
    <row r="51" ht="17.25">
      <c r="C51" s="7"/>
    </row>
    <row r="52" ht="17.25">
      <c r="C52" s="7"/>
    </row>
    <row r="53" ht="17.25">
      <c r="C53" s="7"/>
    </row>
    <row r="54" ht="17.25">
      <c r="C54" s="7"/>
    </row>
    <row r="55" ht="17.25">
      <c r="C55" s="7"/>
    </row>
    <row r="56" ht="17.25">
      <c r="C56" s="7"/>
    </row>
    <row r="57" ht="17.25">
      <c r="C57" s="7"/>
    </row>
    <row r="58" ht="17.25">
      <c r="C58" s="7"/>
    </row>
  </sheetData>
  <sheetProtection/>
  <mergeCells count="8">
    <mergeCell ref="B29:C29"/>
    <mergeCell ref="B30:C30"/>
    <mergeCell ref="B8:C8"/>
    <mergeCell ref="A4:D4"/>
    <mergeCell ref="A1:E1"/>
    <mergeCell ref="A8:A27"/>
    <mergeCell ref="B6:C6"/>
    <mergeCell ref="B7:C7"/>
  </mergeCells>
  <printOptions horizontalCentered="1"/>
  <pageMargins left="0.5905511811023623" right="0.3937007874015748" top="0.7874015748031497" bottom="0.3937007874015748" header="0.5118110236220472" footer="0.5118110236220472"/>
  <pageSetup horizontalDpi="300" verticalDpi="3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Finansove upravlinnya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 Prislupskij</dc:creator>
  <cp:keywords/>
  <dc:description/>
  <cp:lastModifiedBy>user</cp:lastModifiedBy>
  <cp:lastPrinted>2023-02-15T09:31:58Z</cp:lastPrinted>
  <dcterms:created xsi:type="dcterms:W3CDTF">2002-10-25T10:24:37Z</dcterms:created>
  <dcterms:modified xsi:type="dcterms:W3CDTF">2023-02-15T09:32:15Z</dcterms:modified>
  <cp:category/>
  <cp:version/>
  <cp:contentType/>
  <cp:contentStatus/>
</cp:coreProperties>
</file>